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72" windowHeight="0"/>
  </bookViews>
  <sheets>
    <sheet name="4 школа" sheetId="2" r:id="rId1"/>
  </sheets>
  <definedNames>
    <definedName name="_xlnm.Print_Area" localSheetId="0">'4 школа'!$B$1:$K$22</definedName>
  </definedNames>
  <calcPr calcId="152511"/>
</workbook>
</file>

<file path=xl/calcChain.xml><?xml version="1.0" encoding="utf-8"?>
<calcChain xmlns="http://schemas.openxmlformats.org/spreadsheetml/2006/main">
  <c r="H22" i="2" l="1"/>
  <c r="G22" i="2"/>
  <c r="K21" i="2"/>
  <c r="I21" i="2"/>
  <c r="H21" i="2"/>
  <c r="G21" i="2"/>
  <c r="F21" i="2"/>
  <c r="E21" i="2"/>
  <c r="K19" i="2"/>
  <c r="K13" i="2"/>
  <c r="K11" i="2"/>
  <c r="K22" i="2" s="1"/>
  <c r="I11" i="2"/>
  <c r="I22" i="2" s="1"/>
  <c r="H11" i="2"/>
  <c r="G11" i="2"/>
  <c r="F11" i="2"/>
  <c r="F22" i="2" s="1"/>
  <c r="E11" i="2"/>
  <c r="E22" i="2" s="1"/>
</calcChain>
</file>

<file path=xl/sharedStrings.xml><?xml version="1.0" encoding="utf-8"?>
<sst xmlns="http://schemas.openxmlformats.org/spreadsheetml/2006/main" count="44" uniqueCount="42">
  <si>
    <t>-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</si>
  <si>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</si>
  <si>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</si>
  <si>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</si>
  <si>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</si>
  <si>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</si>
  <si>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</si>
  <si>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</si>
  <si>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</si>
  <si>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</si>
  <si>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</si>
  <si>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Школа 4</t>
  </si>
  <si>
    <t>1 блюдо</t>
  </si>
  <si>
    <t>2 блюдо</t>
  </si>
  <si>
    <t>напиток</t>
  </si>
  <si>
    <t>Хлеб ржаной</t>
  </si>
  <si>
    <t>376-2015</t>
  </si>
  <si>
    <t>гарнир</t>
  </si>
  <si>
    <t>Чай сладкий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</si>
  <si>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</si>
  <si>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</si>
  <si>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</si>
  <si>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</si>
  <si>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</si>
  <si>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</si>
  <si>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хлеб</t>
  </si>
  <si>
    <t>итого</t>
  </si>
  <si>
    <t>закуска</t>
  </si>
  <si>
    <t>хлеб бел.</t>
  </si>
  <si>
    <t>хлеб черн.</t>
  </si>
  <si>
    <t>Итого за день:</t>
  </si>
  <si>
    <t>Хлеб пшеничный</t>
  </si>
  <si>
    <t>фрукты</t>
  </si>
  <si>
    <t>Фрукт свежий</t>
  </si>
  <si>
    <t>Суп картофельный с бобовыми и голенью кур и свежей зеленью (200/12,5/5)</t>
  </si>
  <si>
    <t>102-2015</t>
  </si>
  <si>
    <t>Компот из яблок</t>
  </si>
  <si>
    <t>Запеканка из творога со сгущенным молоком (100/20)</t>
  </si>
  <si>
    <t>223-2015</t>
  </si>
  <si>
    <t>Жаркое по -домашнему</t>
  </si>
  <si>
    <t>394-1994</t>
  </si>
  <si>
    <t>342-2015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</si>
</sst>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4" fillId="0" borderId="0" xfId="1"/>
    <xf numFmtId="0" fontId="1" fillId="2" borderId="1" xfId="1" applyFont="1" applyFill="1" applyBorder="1"/>
    <xf numFmtId="0" fontId="2" fillId="0" borderId="5" xfId="1" applyFont="1" applyBorder="1" applyAlignment="1" applyProtection="1">
      <protection locked="0"/>
    </xf>
    <xf numFmtId="0" fontId="2" fillId="0" borderId="5" xfId="1" applyFont="1" applyBorder="1"/>
    <xf numFmtId="0" fontId="2" fillId="0" borderId="2" xfId="1" applyFont="1" applyBorder="1"/>
    <xf numFmtId="0" fontId="1" fillId="2" borderId="5" xfId="1" applyFont="1" applyFill="1" applyBorder="1"/>
    <xf numFmtId="14" fontId="3" fillId="2" borderId="3" xfId="1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3" xfId="0" applyBorder="1"/>
    <xf numFmtId="49" fontId="6" fillId="0" borderId="4" xfId="0" applyNumberFormat="1" applyFont="1" applyBorder="1" applyAlignment="1">
      <alignment wrapText="1"/>
    </xf>
    <xf numFmtId="0" fontId="6" fillId="0" borderId="14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2" fontId="6" fillId="0" borderId="4" xfId="0" applyNumberFormat="1" applyFont="1" applyBorder="1"/>
    <xf numFmtId="0" fontId="0" fillId="0" borderId="15" xfId="0" applyBorder="1"/>
    <xf numFmtId="49" fontId="6" fillId="0" borderId="4" xfId="0" applyNumberFormat="1" applyFont="1" applyBorder="1"/>
    <xf numFmtId="0" fontId="7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8" fillId="0" borderId="4" xfId="0" applyFont="1" applyBorder="1" applyAlignment="1" applyProtection="1">
      <alignment horizontal="right"/>
      <protection locked="0"/>
    </xf>
    <xf numFmtId="0" fontId="7" fillId="0" borderId="4" xfId="0" applyFont="1" applyBorder="1" applyAlignment="1">
      <alignment horizontal="center" vertical="top" wrapText="1"/>
    </xf>
    <xf numFmtId="0" fontId="0" fillId="0" borderId="6" xfId="0" applyBorder="1"/>
    <xf numFmtId="0" fontId="7" fillId="3" borderId="4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7" fillId="0" borderId="4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7" fillId="4" borderId="7" xfId="0" applyFont="1" applyFill="1" applyBorder="1" applyAlignment="1">
      <alignment vertical="top" wrapText="1"/>
    </xf>
    <xf numFmtId="0" fontId="7" fillId="4" borderId="7" xfId="0" applyFont="1" applyFill="1" applyBorder="1" applyAlignment="1">
      <alignment horizontal="center" vertical="top" wrapText="1"/>
    </xf>
    <xf numFmtId="0" fontId="0" fillId="0" borderId="11" xfId="0" applyBorder="1"/>
    <xf numFmtId="0" fontId="0" fillId="0" borderId="4" xfId="0" applyBorder="1"/>
    <xf numFmtId="0" fontId="10" fillId="0" borderId="4" xfId="0" applyFont="1" applyBorder="1" applyAlignment="1" applyProtection="1"/>
    <xf numFmtId="0" fontId="6" fillId="0" borderId="14" xfId="0" applyFont="1" applyBorder="1" applyAlignment="1">
      <alignment wrapText="1"/>
    </xf>
    <xf numFmtId="0" fontId="6" fillId="0" borderId="4" xfId="0" applyFont="1" applyBorder="1" applyAlignment="1">
      <alignment wrapText="1"/>
    </xf>
    <xf numFmtId="2" fontId="10" fillId="0" borderId="4" xfId="0" applyNumberFormat="1" applyFont="1" applyBorder="1" applyAlignment="1" applyProtection="1"/>
    <xf numFmtId="49" fontId="6" fillId="0" borderId="4" xfId="0" applyNumberFormat="1" applyFont="1" applyBorder="1" applyAlignment="1">
      <alignment horizontal="center" wrapText="1"/>
    </xf>
    <xf numFmtId="0" fontId="6" fillId="5" borderId="4" xfId="0" applyFont="1" applyFill="1" applyBorder="1"/>
    <xf numFmtId="0" fontId="2" fillId="0" borderId="12" xfId="1" applyFont="1" applyFill="1" applyBorder="1" applyAlignment="1" applyProtection="1">
      <protection locked="0"/>
    </xf>
    <xf numFmtId="0" fontId="2" fillId="0" borderId="8" xfId="1" applyFont="1" applyFill="1" applyBorder="1" applyAlignment="1" applyProtection="1"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tabSelected="1" view="pageBreakPreview" zoomScaleNormal="100" zoomScaleSheetLayoutView="100" workbookViewId="0">
      <selection activeCell="K1" sqref="K1"/>
    </sheetView>
  </sheetViews>
  <sheetFormatPr defaultColWidth="9.109375" defaultRowHeight="14.4" x14ac:dyDescent="0.3"/>
  <cols>
    <col min="1" max="1" width="9.109375" style="1"/>
    <col min="2" max="2" width="16.33203125" style="1" customWidth="1"/>
    <col min="3" max="3" width="9.5546875" style="1" customWidth="1"/>
    <col min="4" max="4" width="14.88671875" style="1" customWidth="1"/>
    <col min="5" max="5" width="45.109375" style="1" customWidth="1"/>
    <col min="6" max="6" width="13.6640625" style="1" customWidth="1"/>
    <col min="7" max="7" width="9.109375" style="1"/>
    <col min="8" max="8" width="13.5546875" style="1" customWidth="1"/>
    <col min="9" max="9" width="12.44140625" style="1" customWidth="1"/>
    <col min="10" max="10" width="12.6640625" style="1" customWidth="1"/>
    <col min="11" max="11" width="17.5546875" style="1" customWidth="1"/>
    <col min="12" max="16384" width="9.109375" style="1"/>
  </cols>
  <sheetData>
    <row r="1" spans="2:11" ht="18.75" customHeight="1" thickBot="1" x14ac:dyDescent="0.4">
      <c r="B1" s="2" t="s">
        <v>11</v>
      </c>
      <c r="C1" s="6"/>
      <c r="D1" s="38" t="s">
        <v>0</v>
      </c>
      <c r="E1" s="39"/>
      <c r="F1" s="3"/>
      <c r="G1" s="4" t="s">
        <v>1</v>
      </c>
      <c r="H1" s="4"/>
      <c r="I1" s="4"/>
      <c r="J1" s="5" t="s">
        <v>2</v>
      </c>
      <c r="K1" s="7">
        <v>45420</v>
      </c>
    </row>
    <row r="2" spans="2:11" ht="15" thickBot="1" x14ac:dyDescent="0.35"/>
    <row r="3" spans="2:11" ht="21" thickBot="1" x14ac:dyDescent="0.35">
      <c r="B3" s="8" t="s">
        <v>3</v>
      </c>
      <c r="C3" s="8" t="s">
        <v>19</v>
      </c>
      <c r="D3" s="8" t="s">
        <v>20</v>
      </c>
      <c r="E3" s="8" t="s">
        <v>21</v>
      </c>
      <c r="F3" s="8" t="s">
        <v>6</v>
      </c>
      <c r="G3" s="8" t="s">
        <v>7</v>
      </c>
      <c r="H3" s="8" t="s">
        <v>8</v>
      </c>
      <c r="I3" s="8" t="s">
        <v>5</v>
      </c>
      <c r="J3" s="9" t="s">
        <v>22</v>
      </c>
      <c r="K3" s="8" t="s">
        <v>4</v>
      </c>
    </row>
    <row r="4" spans="2:11" ht="72" x14ac:dyDescent="0.3">
      <c r="B4" s="10" t="s">
        <v>9</v>
      </c>
      <c r="C4" s="30" t="s">
        <v>23</v>
      </c>
      <c r="D4" s="11" t="s">
        <v>37</v>
      </c>
      <c r="E4" s="12">
        <v>120</v>
      </c>
      <c r="F4" s="13">
        <v>12</v>
      </c>
      <c r="G4" s="12">
        <v>10.5</v>
      </c>
      <c r="H4" s="12">
        <v>38.6</v>
      </c>
      <c r="I4" s="13">
        <v>268</v>
      </c>
      <c r="J4" s="14" t="s">
        <v>38</v>
      </c>
      <c r="K4" s="37">
        <v>53.81</v>
      </c>
    </row>
    <row r="5" spans="2:11" x14ac:dyDescent="0.3">
      <c r="B5" s="16"/>
      <c r="C5" s="25"/>
      <c r="D5" s="17"/>
      <c r="E5" s="12"/>
      <c r="F5" s="13"/>
      <c r="G5" s="12"/>
      <c r="H5" s="12"/>
      <c r="I5" s="13"/>
      <c r="J5" s="36"/>
      <c r="K5" s="13"/>
    </row>
    <row r="6" spans="2:11" x14ac:dyDescent="0.3">
      <c r="B6" s="16"/>
      <c r="C6" s="31" t="s">
        <v>24</v>
      </c>
      <c r="D6" s="11" t="s">
        <v>18</v>
      </c>
      <c r="E6" s="12">
        <v>200</v>
      </c>
      <c r="F6" s="13">
        <v>0.2</v>
      </c>
      <c r="G6" s="12"/>
      <c r="H6" s="12">
        <v>15</v>
      </c>
      <c r="I6" s="13">
        <v>56</v>
      </c>
      <c r="J6" s="14" t="s">
        <v>16</v>
      </c>
      <c r="K6" s="13">
        <v>3.56</v>
      </c>
    </row>
    <row r="7" spans="2:11" ht="26.4" x14ac:dyDescent="0.3">
      <c r="B7" s="16"/>
      <c r="C7" s="31" t="s">
        <v>25</v>
      </c>
      <c r="D7" s="23" t="s">
        <v>31</v>
      </c>
      <c r="E7" s="18">
        <v>30</v>
      </c>
      <c r="F7" s="18">
        <v>1.65</v>
      </c>
      <c r="G7" s="18">
        <v>0.27500000000000002</v>
      </c>
      <c r="H7" s="18">
        <v>10.25</v>
      </c>
      <c r="I7" s="18">
        <v>52</v>
      </c>
      <c r="J7" s="24"/>
      <c r="K7" s="18">
        <v>2.56</v>
      </c>
    </row>
    <row r="8" spans="2:11" x14ac:dyDescent="0.3">
      <c r="B8" s="16"/>
      <c r="C8" s="31" t="s">
        <v>32</v>
      </c>
      <c r="D8" s="23" t="s">
        <v>33</v>
      </c>
      <c r="E8" s="18">
        <v>150</v>
      </c>
      <c r="F8" s="18">
        <v>70</v>
      </c>
      <c r="G8" s="18">
        <v>3.22</v>
      </c>
      <c r="H8" s="18">
        <v>1</v>
      </c>
      <c r="I8" s="18">
        <v>42</v>
      </c>
      <c r="J8" s="24"/>
      <c r="K8" s="15">
        <v>14.24</v>
      </c>
    </row>
    <row r="9" spans="2:11" x14ac:dyDescent="0.3">
      <c r="B9" s="16"/>
      <c r="C9" s="25"/>
      <c r="D9" s="23"/>
      <c r="E9" s="18"/>
      <c r="F9" s="18"/>
      <c r="G9" s="18"/>
      <c r="H9" s="18"/>
      <c r="I9" s="18"/>
      <c r="J9" s="24"/>
      <c r="K9" s="18"/>
    </row>
    <row r="10" spans="2:11" x14ac:dyDescent="0.3">
      <c r="B10" s="16"/>
      <c r="C10" s="25"/>
      <c r="D10" s="23"/>
      <c r="E10" s="18"/>
      <c r="F10" s="18"/>
      <c r="G10" s="18"/>
      <c r="H10" s="18"/>
      <c r="I10" s="18"/>
      <c r="J10" s="24"/>
      <c r="K10" s="18"/>
    </row>
    <row r="11" spans="2:11" x14ac:dyDescent="0.3">
      <c r="B11" s="19"/>
      <c r="C11" s="20" t="s">
        <v>26</v>
      </c>
      <c r="D11" s="26"/>
      <c r="E11" s="21">
        <f>SUM(E4:E10)</f>
        <v>500</v>
      </c>
      <c r="F11" s="21">
        <f>SUM(F4:F10)</f>
        <v>83.85</v>
      </c>
      <c r="G11" s="21">
        <f>SUM(G4:G10)</f>
        <v>13.995000000000001</v>
      </c>
      <c r="H11" s="21">
        <f>SUM(H4:H10)</f>
        <v>64.849999999999994</v>
      </c>
      <c r="I11" s="21">
        <f>SUM(I4:I10)</f>
        <v>418</v>
      </c>
      <c r="J11" s="27"/>
      <c r="K11" s="21">
        <f>SUM(K4:K10)</f>
        <v>74.17</v>
      </c>
    </row>
    <row r="12" spans="2:11" x14ac:dyDescent="0.3">
      <c r="B12" s="22" t="s">
        <v>10</v>
      </c>
      <c r="C12" s="31" t="s">
        <v>27</v>
      </c>
      <c r="D12" s="11"/>
      <c r="E12" s="12"/>
      <c r="F12" s="13"/>
      <c r="G12" s="12"/>
      <c r="H12" s="12"/>
      <c r="I12" s="13"/>
      <c r="J12" s="14"/>
      <c r="K12" s="13"/>
    </row>
    <row r="13" spans="2:11" ht="100.8" x14ac:dyDescent="0.3">
      <c r="B13" s="16"/>
      <c r="C13" s="31" t="s">
        <v>12</v>
      </c>
      <c r="D13" s="11" t="s">
        <v>34</v>
      </c>
      <c r="E13" s="12">
        <v>217.5</v>
      </c>
      <c r="F13" s="13">
        <v>11</v>
      </c>
      <c r="G13" s="12">
        <v>4</v>
      </c>
      <c r="H13" s="12">
        <v>30</v>
      </c>
      <c r="I13" s="13">
        <v>170</v>
      </c>
      <c r="J13" s="14" t="s">
        <v>35</v>
      </c>
      <c r="K13" s="32">
        <f>3.9+1.9+6.91</f>
        <v>12.71</v>
      </c>
    </row>
    <row r="14" spans="2:11" ht="28.8" x14ac:dyDescent="0.3">
      <c r="B14" s="16"/>
      <c r="C14" s="31" t="s">
        <v>13</v>
      </c>
      <c r="D14" s="11" t="s">
        <v>39</v>
      </c>
      <c r="E14" s="12">
        <v>150</v>
      </c>
      <c r="F14" s="13">
        <v>11.8</v>
      </c>
      <c r="G14" s="12">
        <v>15.42</v>
      </c>
      <c r="H14" s="12">
        <v>14.2</v>
      </c>
      <c r="I14" s="13">
        <v>246.17</v>
      </c>
      <c r="J14" s="14" t="s">
        <v>40</v>
      </c>
      <c r="K14" s="35">
        <v>36.83</v>
      </c>
    </row>
    <row r="15" spans="2:11" x14ac:dyDescent="0.3">
      <c r="B15" s="16"/>
      <c r="C15" s="31" t="s">
        <v>17</v>
      </c>
      <c r="D15" s="23"/>
      <c r="E15" s="18"/>
      <c r="F15" s="18"/>
      <c r="G15" s="18"/>
      <c r="H15" s="18"/>
      <c r="I15" s="18"/>
      <c r="J15" s="24"/>
      <c r="K15" s="18"/>
    </row>
    <row r="16" spans="2:11" ht="28.8" x14ac:dyDescent="0.3">
      <c r="B16" s="16"/>
      <c r="C16" s="31" t="s">
        <v>14</v>
      </c>
      <c r="D16" s="11" t="s">
        <v>36</v>
      </c>
      <c r="E16" s="33">
        <v>200</v>
      </c>
      <c r="F16" s="34">
        <v>0.3</v>
      </c>
      <c r="G16" s="33"/>
      <c r="H16" s="33">
        <v>24</v>
      </c>
      <c r="I16" s="34">
        <v>92</v>
      </c>
      <c r="J16" s="14" t="s">
        <v>41</v>
      </c>
      <c r="K16" s="35">
        <v>7.09</v>
      </c>
    </row>
    <row r="17" spans="2:11" x14ac:dyDescent="0.3">
      <c r="B17" s="16"/>
      <c r="C17" s="31" t="s">
        <v>28</v>
      </c>
      <c r="D17" s="23"/>
      <c r="E17" s="18"/>
      <c r="F17" s="18"/>
      <c r="G17" s="18"/>
      <c r="H17" s="18"/>
      <c r="I17" s="18"/>
      <c r="J17" s="24"/>
      <c r="K17" s="18"/>
    </row>
    <row r="18" spans="2:11" x14ac:dyDescent="0.3">
      <c r="B18" s="16"/>
      <c r="C18" s="31" t="s">
        <v>29</v>
      </c>
      <c r="D18" s="17" t="s">
        <v>15</v>
      </c>
      <c r="E18" s="12">
        <v>20</v>
      </c>
      <c r="F18" s="13">
        <v>0.48</v>
      </c>
      <c r="G18" s="12">
        <v>16.399999999999999</v>
      </c>
      <c r="H18" s="12">
        <v>0.1</v>
      </c>
      <c r="I18" s="13">
        <v>2.44</v>
      </c>
      <c r="J18" s="24"/>
      <c r="K18" s="15">
        <v>1.52</v>
      </c>
    </row>
    <row r="19" spans="2:11" x14ac:dyDescent="0.3">
      <c r="B19" s="16"/>
      <c r="C19" s="25"/>
      <c r="D19" s="17" t="s">
        <v>33</v>
      </c>
      <c r="E19" s="12">
        <v>100</v>
      </c>
      <c r="F19" s="13">
        <v>0.5</v>
      </c>
      <c r="G19" s="12">
        <v>21</v>
      </c>
      <c r="H19" s="12">
        <v>0.01</v>
      </c>
      <c r="I19" s="13">
        <v>1.61</v>
      </c>
      <c r="J19" s="24"/>
      <c r="K19" s="35">
        <f>9.74+6.28</f>
        <v>16.02</v>
      </c>
    </row>
    <row r="20" spans="2:11" x14ac:dyDescent="0.3">
      <c r="B20" s="16"/>
      <c r="C20" s="25"/>
      <c r="D20" s="23"/>
      <c r="E20" s="18"/>
      <c r="F20" s="18"/>
      <c r="G20" s="18"/>
      <c r="H20" s="18"/>
      <c r="I20" s="18"/>
      <c r="J20" s="24"/>
      <c r="K20" s="18"/>
    </row>
    <row r="21" spans="2:11" x14ac:dyDescent="0.3">
      <c r="B21" s="19"/>
      <c r="C21" s="20" t="s">
        <v>26</v>
      </c>
      <c r="D21" s="26"/>
      <c r="E21" s="21">
        <f>SUM(E12:E20)</f>
        <v>687.5</v>
      </c>
      <c r="F21" s="21">
        <f>SUM(F12:F20)</f>
        <v>24.080000000000002</v>
      </c>
      <c r="G21" s="21">
        <f>SUM(G12:G20)</f>
        <v>56.82</v>
      </c>
      <c r="H21" s="21">
        <f>SUM(H12:H20)</f>
        <v>68.31</v>
      </c>
      <c r="I21" s="21">
        <f>SUM(I12:I20)</f>
        <v>512.21999999999991</v>
      </c>
      <c r="J21" s="27"/>
      <c r="K21" s="21">
        <f>SUM(K12:K20)</f>
        <v>74.17</v>
      </c>
    </row>
    <row r="22" spans="2:11" ht="15" customHeight="1" thickBot="1" x14ac:dyDescent="0.35">
      <c r="B22" s="40" t="s">
        <v>30</v>
      </c>
      <c r="C22" s="41"/>
      <c r="D22" s="28"/>
      <c r="E22" s="29">
        <f>E11+E21</f>
        <v>1187.5</v>
      </c>
      <c r="F22" s="29">
        <f>F11+F21</f>
        <v>107.92999999999999</v>
      </c>
      <c r="G22" s="29">
        <f>G11+G21</f>
        <v>70.814999999999998</v>
      </c>
      <c r="H22" s="29">
        <f>H11+H21</f>
        <v>133.16</v>
      </c>
      <c r="I22" s="29">
        <f>I11+I21</f>
        <v>930.21999999999991</v>
      </c>
      <c r="J22" s="29"/>
      <c r="K22" s="29">
        <f>K11+K21</f>
        <v>148.34</v>
      </c>
    </row>
  </sheetData>
  <mergeCells count="2">
    <mergeCell ref="D1:E1"/>
    <mergeCell ref="B22:C2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школа</vt:lpstr>
      <vt:lpstr>'4 школа'!Область_печати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2024-05-11T13:56:13Z</dcterms:modified>
</cp:coreProperties>
</file>